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eron\Documents\VA\"/>
    </mc:Choice>
  </mc:AlternateContent>
  <xr:revisionPtr revIDLastSave="0" documentId="13_ncr:1_{FE6A1B9E-DD10-405E-BC71-1642947382A3}" xr6:coauthVersionLast="47" xr6:coauthVersionMax="47" xr10:uidLastSave="{00000000-0000-0000-0000-000000000000}"/>
  <bookViews>
    <workbookView xWindow="-108" yWindow="-108" windowWidth="23256" windowHeight="12576" xr2:uid="{C9F07AB2-87F2-4154-8D3B-FE1C389D3D5C}"/>
  </bookViews>
  <sheets>
    <sheet name="Simulation_Subvention_CVA" sheetId="1" r:id="rId1"/>
  </sheets>
  <definedNames>
    <definedName name="projets1">Simulation_Subvention_CVA!$C$11</definedName>
    <definedName name="projets2">Simulation_Subvention_CVA!$G$11</definedName>
    <definedName name="subventions1">Simulation_Subvention_CVA!$D$11</definedName>
    <definedName name="subventions2">Simulation_Subvention_CVA!$H$11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C11" i="1"/>
  <c r="D7" i="1" s="1"/>
  <c r="D10" i="1" l="1"/>
  <c r="D9" i="1"/>
  <c r="D8" i="1"/>
  <c r="H10" i="1"/>
  <c r="H7" i="1"/>
  <c r="H8" i="1"/>
  <c r="H9" i="1"/>
  <c r="D6" i="1"/>
  <c r="D11" i="1" l="1"/>
  <c r="H6" i="1" s="1"/>
  <c r="H11" i="1" s="1"/>
</calcChain>
</file>

<file path=xl/sharedStrings.xml><?xml version="1.0" encoding="utf-8"?>
<sst xmlns="http://schemas.openxmlformats.org/spreadsheetml/2006/main" count="11" uniqueCount="8">
  <si>
    <t xml:space="preserve">Nom du projet </t>
  </si>
  <si>
    <t>Montant subventionnable du projet</t>
  </si>
  <si>
    <t>Seuil d'attribution maximal</t>
  </si>
  <si>
    <t>1ère Vague</t>
  </si>
  <si>
    <t>2ème Vague</t>
  </si>
  <si>
    <t>Total 1ère vague</t>
  </si>
  <si>
    <t>Total 2ème vague</t>
  </si>
  <si>
    <t>TO DO : Pour chaque demande de subvention, renseignez vos différents projets ainsi que le montant subventionnable pour chacun des projets. L'Excel vous renseignera automatiquement le Seuil Maximal d'Attribution pour votre projet (= somme maximale que vous pouvez demander au CVA)
Pour rappel, le montant subventionnable d'un projet correspond à la somme des coûts du projets que le CVA peut subventionner (logistique, prestataires, ... mais pas la communication, l'alimentaire, ... : se référer à Wiki VA pour plus de détails)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</si>
</sst>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1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1" fillId="5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adge">
  <a:themeElements>
    <a:clrScheme name="Jaune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E3B5-44AD-4C20-A5DA-9237A86CDC83}">
  <dimension ref="B1:H11"/>
  <sheetViews>
    <sheetView tabSelected="1" workbookViewId="0">
      <selection activeCell="C6" sqref="C6"/>
    </sheetView>
  </sheetViews>
  <sheetFormatPr baseColWidth="10" defaultRowHeight="18" x14ac:dyDescent="0.5"/>
  <cols>
    <col min="2" max="2" width="14.88671875" bestFit="1" customWidth="1"/>
    <col min="3" max="3" width="30.109375" bestFit="1" customWidth="1"/>
    <col min="4" max="4" width="22.88671875" bestFit="1" customWidth="1"/>
    <col min="5" max="5" width="5.88671875" customWidth="1"/>
    <col min="6" max="6" width="15.6640625" bestFit="1" customWidth="1"/>
    <col min="7" max="7" width="30.109375" bestFit="1" customWidth="1"/>
    <col min="8" max="8" width="22.88671875" bestFit="1" customWidth="1"/>
  </cols>
  <sheetData>
    <row r="1" spans="2:8" ht="18.600000000000001" thickBot="1" x14ac:dyDescent="0.55000000000000004"/>
    <row r="2" spans="2:8" ht="72.599999999999994" customHeight="1" thickBot="1" x14ac:dyDescent="0.55000000000000004">
      <c r="B2" s="8" t="s">
        <v>7</v>
      </c>
      <c r="C2" s="9"/>
      <c r="D2" s="9"/>
      <c r="E2" s="9"/>
      <c r="F2" s="9"/>
      <c r="G2" s="9"/>
      <c r="H2" s="10"/>
    </row>
    <row r="4" spans="2:8" x14ac:dyDescent="0.5">
      <c r="B4" s="7" t="s">
        <v>3</v>
      </c>
      <c r="C4" s="7"/>
      <c r="D4" s="7"/>
      <c r="F4" s="7" t="s">
        <v>4</v>
      </c>
      <c r="G4" s="7"/>
      <c r="H4" s="7"/>
    </row>
    <row r="5" spans="2:8" x14ac:dyDescent="0.5">
      <c r="B5" s="2" t="s">
        <v>0</v>
      </c>
      <c r="C5" s="2" t="s">
        <v>1</v>
      </c>
      <c r="D5" s="2" t="s">
        <v>2</v>
      </c>
      <c r="F5" s="2" t="s">
        <v>0</v>
      </c>
      <c r="G5" s="2" t="s">
        <v>1</v>
      </c>
      <c r="H5" s="2" t="s">
        <v>2</v>
      </c>
    </row>
    <row r="6" spans="2:8" x14ac:dyDescent="0.5">
      <c r="B6" s="3"/>
      <c r="C6" s="4"/>
      <c r="D6" s="4">
        <f t="shared" ref="D6:D10" si="0">IF(projets1&lt;=750, C6, C6*0.33)</f>
        <v>0</v>
      </c>
      <c r="F6" s="3"/>
      <c r="G6" s="4"/>
      <c r="H6" s="4">
        <f>IF(SUM(projets1,projets2)&lt;=750, G6, MAX(0,0.33*(projets1+projets2)-subventions1))</f>
        <v>0</v>
      </c>
    </row>
    <row r="7" spans="2:8" x14ac:dyDescent="0.5">
      <c r="B7" s="5"/>
      <c r="C7" s="6"/>
      <c r="D7" s="6">
        <f t="shared" si="0"/>
        <v>0</v>
      </c>
      <c r="F7" s="5"/>
      <c r="G7" s="6"/>
      <c r="H7" s="6">
        <f>IF($C$11&lt;=750, G7, G7*0.33)</f>
        <v>0</v>
      </c>
    </row>
    <row r="8" spans="2:8" x14ac:dyDescent="0.5">
      <c r="B8" s="3"/>
      <c r="C8" s="4"/>
      <c r="D8" s="4">
        <f t="shared" si="0"/>
        <v>0</v>
      </c>
      <c r="F8" s="3"/>
      <c r="G8" s="4"/>
      <c r="H8" s="4">
        <f>IF($C$11&lt;=750, G8, G8*0.33)</f>
        <v>0</v>
      </c>
    </row>
    <row r="9" spans="2:8" x14ac:dyDescent="0.5">
      <c r="B9" s="5"/>
      <c r="C9" s="6"/>
      <c r="D9" s="6">
        <f t="shared" si="0"/>
        <v>0</v>
      </c>
      <c r="F9" s="5"/>
      <c r="G9" s="6"/>
      <c r="H9" s="6">
        <f>IF($C$11&lt;=750, G9, G9*0.33)</f>
        <v>0</v>
      </c>
    </row>
    <row r="10" spans="2:8" x14ac:dyDescent="0.5">
      <c r="B10" s="3"/>
      <c r="C10" s="4"/>
      <c r="D10" s="4">
        <f t="shared" si="0"/>
        <v>0</v>
      </c>
      <c r="F10" s="3"/>
      <c r="G10" s="4"/>
      <c r="H10" s="4">
        <f>IF($C$11&lt;=750, G10, G10*0.33)</f>
        <v>0</v>
      </c>
    </row>
    <row r="11" spans="2:8" x14ac:dyDescent="0.5">
      <c r="B11" t="s">
        <v>5</v>
      </c>
      <c r="C11" s="1">
        <f>SUM(C6:C10)</f>
        <v>0</v>
      </c>
      <c r="D11" s="1">
        <f>SUM(D6:D10)</f>
        <v>0</v>
      </c>
      <c r="F11" t="s">
        <v>6</v>
      </c>
      <c r="G11" s="1">
        <f>SUM(G6:G10)</f>
        <v>0</v>
      </c>
      <c r="H11" s="1">
        <f>SUM(H6:H10)</f>
        <v>0</v>
      </c>
    </row>
  </sheetData>
  <mergeCells count="3">
    <mergeCell ref="B4:D4"/>
    <mergeCell ref="F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Simulation_Subvention_CVA</vt:lpstr>
      <vt:lpstr>projets1</vt:lpstr>
      <vt:lpstr>projets2</vt:lpstr>
      <vt:lpstr>subventions1</vt:lpstr>
      <vt:lpstr>subventions2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Loris Veron</dc:creator>
  <cp:lastModifiedBy>Loris Veron</cp:lastModifiedBy>
  <dcterms:created xsi:type="dcterms:W3CDTF">2025-05-25T18:22:05Z</dcterms:created>
  <dcterms:modified xsi:type="dcterms:W3CDTF">2025-07-23T04:52:45Z</dcterms:modified>
</cp:coreProperties>
</file>